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JULIO 2025\"/>
    </mc:Choice>
  </mc:AlternateContent>
  <xr:revisionPtr revIDLastSave="0" documentId="13_ncr:1_{E639309A-EB50-47CF-A7E6-C33E52D7B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K21" i="2"/>
  <c r="K13" i="2" l="1"/>
  <c r="K12" i="2"/>
  <c r="K15" i="2"/>
  <c r="K16" i="2" l="1"/>
  <c r="K20" i="2"/>
  <c r="K19" i="2"/>
  <c r="K18" i="2"/>
  <c r="K14" i="2"/>
</calcChain>
</file>

<file path=xl/sharedStrings.xml><?xml version="1.0" encoding="utf-8"?>
<sst xmlns="http://schemas.openxmlformats.org/spreadsheetml/2006/main" count="44" uniqueCount="44">
  <si>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</si>
  <si>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</si>
  <si>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</si>
  <si>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</si>
  <si>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</si>
  <si>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</si>
  <si>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</si>
  <si>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</si>
  <si>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ENCARGADO DEL MÓDULO DE CONTABILIDAD</t>
  </si>
  <si>
    <t>CARGO FUNCIONAL</t>
  </si>
  <si>
    <t>ENCARGADO DEL MÓDULO DE TESORERÍA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</si>
  <si>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</si>
  <si>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</si>
  <si>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</si>
  <si>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</si>
  <si>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</si>
  <si>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</si>
  <si>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</si>
  <si>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GABRIELA INÉS RUÍZ JUÁREZ</t>
  </si>
  <si>
    <t>ENCARGADA DEL MÓDULO DE PRESUPUESTO</t>
  </si>
  <si>
    <t>COORDINADORA EJECUTIVA FSS</t>
  </si>
  <si>
    <t>COORDINADORA DE RECURSOS HUMANOS</t>
  </si>
  <si>
    <t xml:space="preserve">LEONARDO FRANCISCO CAMEROS CIRAIZ </t>
  </si>
  <si>
    <t xml:space="preserve">JIMENA MICHELL CIFUENTES DIAZ </t>
  </si>
  <si>
    <t>ISABEL DE JESÚS PINEDA GÓMEZ</t>
  </si>
  <si>
    <t>COORDINADORA DE AUDITORIA INTERNA</t>
  </si>
  <si>
    <t>COORDINADORA FINANCIERA</t>
  </si>
  <si>
    <t>KARLA MARÍA MAZARIEGOS ANLEU</t>
  </si>
  <si>
    <t>Lic. Nelsson Rolando Mancilla Mérida</t>
  </si>
  <si>
    <t>Servicios Profesionales</t>
  </si>
  <si>
    <t>Coordinación de Recursos Humanos</t>
  </si>
  <si>
    <t>Fondo Social de Solidaridad -FSS-</t>
  </si>
  <si>
    <t>Fecha de Actualización de la Información: 31 de julio de 2025</t>
  </si>
  <si>
    <t>Corresponde al Mes de Julio, Ejercicio Fiscal 2025</t>
  </si>
  <si>
    <t>ENCARGADO DEL MÓDULO DE INVENTARIOS</t>
  </si>
  <si>
    <t>COORDINADOR EJECUTIVO</t>
  </si>
  <si>
    <t>COORDINADOR DE OPERACIONES</t>
  </si>
  <si>
    <t>OTRAS REMUNERACIONES  (BONO 14)</t>
  </si>
  <si>
    <t>*</t>
  </si>
  <si>
    <t>**</t>
  </si>
  <si>
    <t>PAGO DEL 16/07/2025 AL 31/07/2025</t>
  </si>
  <si>
    <t>PAGO DEL 02/06/2025 AL 31/07/2025</t>
  </si>
  <si>
    <r>
      <t>LUIS ANGEL MENCOS MEJIA</t>
    </r>
    <r>
      <rPr>
        <b/>
        <sz val="11"/>
        <color theme="1"/>
        <rFont val="Arial"/>
        <family val="2"/>
      </rPr>
      <t>*</t>
    </r>
  </si>
  <si>
    <r>
      <t>ANGELO EDUARDO POCANSANGRE RAC</t>
    </r>
    <r>
      <rPr>
        <b/>
        <i/>
        <sz val="11"/>
        <color theme="1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</si>
</sst>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pple Chancery"/>
      <family val="4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44" fontId="7" fillId="0" borderId="13" xfId="1" applyNumberFormat="1" applyFont="1" applyFill="1" applyBorder="1" applyAlignment="1">
      <alignment vertical="center"/>
    </xf>
    <xf numFmtId="44" fontId="7" fillId="0" borderId="13" xfId="1" applyNumberFormat="1" applyFont="1" applyBorder="1" applyAlignment="1">
      <alignment vertical="center"/>
    </xf>
    <xf numFmtId="44" fontId="7" fillId="0" borderId="14" xfId="1" applyNumberFormat="1" applyFont="1" applyBorder="1" applyAlignment="1">
      <alignment vertical="center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>
      <alignment horizontal="left" vertical="center" wrapText="1"/>
    </xf>
    <xf numFmtId="44" fontId="7" fillId="0" borderId="16" xfId="1" applyNumberFormat="1" applyFont="1" applyFill="1" applyBorder="1" applyAlignment="1">
      <alignment vertical="center"/>
    </xf>
    <xf numFmtId="44" fontId="7" fillId="0" borderId="16" xfId="1" applyNumberFormat="1" applyFont="1" applyBorder="1" applyAlignment="1">
      <alignment vertical="center"/>
    </xf>
    <xf numFmtId="44" fontId="7" fillId="0" borderId="17" xfId="1" applyNumberFormat="1" applyFont="1" applyBorder="1" applyAlignment="1">
      <alignment vertical="center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1123950</xdr:colOff>
      <xdr:row>2</xdr:row>
      <xdr:rowOff>180975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0" y="0"/>
          <a:ext cx="15220950" cy="752475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7" workbookViewId="0">
      <selection activeCell="D15" sqref="D15"/>
    </sheetView>
  </sheetViews>
  <sheetFormatPr baseColWidth="10" defaultRowHeight="14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22.5">
      <c r="A1" s="14"/>
      <c r="B1" s="14"/>
      <c r="C1" s="14"/>
      <c r="D1" s="14"/>
      <c r="E1" s="14"/>
      <c r="F1" s="14"/>
      <c r="G1" s="15"/>
    </row>
    <row r="2" spans="1:11" ht="22.5">
      <c r="A2" s="14"/>
      <c r="B2" s="14"/>
      <c r="C2" s="14"/>
      <c r="D2" s="14"/>
      <c r="E2" s="14"/>
      <c r="F2" s="14"/>
      <c r="G2" s="15"/>
    </row>
    <row r="3" spans="1:11" ht="22.5">
      <c r="A3" s="14"/>
      <c r="B3" s="14"/>
      <c r="C3" s="14"/>
      <c r="D3" s="14"/>
      <c r="E3" s="14"/>
      <c r="F3" s="14"/>
      <c r="G3" s="15"/>
    </row>
    <row r="4" spans="1:11" ht="18">
      <c r="A4" s="26" t="s">
        <v>12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8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8">
      <c r="A6" s="27" t="s">
        <v>14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8" customHeight="1">
      <c r="A7" s="27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8" customHeight="1">
      <c r="A8" s="27" t="s">
        <v>33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18" customHeight="1">
      <c r="H9" s="13"/>
      <c r="I9" s="13"/>
      <c r="J9" s="13"/>
      <c r="K9" s="13"/>
    </row>
    <row r="10" spans="1:11" ht="24.75" customHeight="1" thickBot="1">
      <c r="A10" s="25" t="s">
        <v>17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51" customHeight="1" thickBot="1">
      <c r="A11" s="18" t="s">
        <v>0</v>
      </c>
      <c r="B11" s="19" t="s">
        <v>1</v>
      </c>
      <c r="C11" s="19" t="s">
        <v>9</v>
      </c>
      <c r="D11" s="20" t="s">
        <v>2</v>
      </c>
      <c r="E11" s="21" t="s">
        <v>3</v>
      </c>
      <c r="F11" s="21" t="s">
        <v>6</v>
      </c>
      <c r="G11" s="21" t="s">
        <v>7</v>
      </c>
      <c r="H11" s="21" t="s">
        <v>4</v>
      </c>
      <c r="I11" s="21" t="s">
        <v>37</v>
      </c>
      <c r="J11" s="22" t="s">
        <v>15</v>
      </c>
      <c r="K11" s="23" t="s">
        <v>16</v>
      </c>
    </row>
    <row r="12" spans="1:11" ht="45" hidden="1" customHeight="1">
      <c r="A12" s="28">
        <v>1</v>
      </c>
      <c r="B12" s="29"/>
      <c r="C12" s="30" t="s">
        <v>20</v>
      </c>
      <c r="D12" s="31">
        <v>25000</v>
      </c>
      <c r="E12" s="32">
        <v>0</v>
      </c>
      <c r="F12" s="32">
        <v>250</v>
      </c>
      <c r="G12" s="32">
        <v>375</v>
      </c>
      <c r="H12" s="32">
        <v>0</v>
      </c>
      <c r="I12" s="32">
        <v>0</v>
      </c>
      <c r="J12" s="32">
        <v>0</v>
      </c>
      <c r="K12" s="33">
        <f>+D12+F12+G12-J12</f>
        <v>25625</v>
      </c>
    </row>
    <row r="13" spans="1:11" ht="45" customHeight="1">
      <c r="A13" s="34">
        <v>1</v>
      </c>
      <c r="B13" s="35" t="s">
        <v>42</v>
      </c>
      <c r="C13" s="35" t="s">
        <v>35</v>
      </c>
      <c r="D13" s="36">
        <v>12903.23</v>
      </c>
      <c r="E13" s="37">
        <v>0</v>
      </c>
      <c r="F13" s="37">
        <v>129.03</v>
      </c>
      <c r="G13" s="37">
        <v>193.55</v>
      </c>
      <c r="H13" s="37">
        <v>0</v>
      </c>
      <c r="I13" s="37">
        <v>0</v>
      </c>
      <c r="J13" s="37">
        <v>3014.06</v>
      </c>
      <c r="K13" s="38">
        <f>+D13+F13+G13-J13</f>
        <v>10211.75</v>
      </c>
    </row>
    <row r="14" spans="1:11" ht="45" customHeight="1">
      <c r="A14" s="39">
        <v>2</v>
      </c>
      <c r="B14" s="3" t="s">
        <v>24</v>
      </c>
      <c r="C14" s="3" t="s">
        <v>26</v>
      </c>
      <c r="D14" s="4">
        <v>20000</v>
      </c>
      <c r="E14" s="4">
        <v>0</v>
      </c>
      <c r="F14" s="4">
        <v>250</v>
      </c>
      <c r="G14" s="4">
        <v>375</v>
      </c>
      <c r="H14" s="4">
        <v>0</v>
      </c>
      <c r="I14" s="4">
        <v>6682.12</v>
      </c>
      <c r="J14" s="4">
        <v>4649.0200000000004</v>
      </c>
      <c r="K14" s="16">
        <f t="shared" ref="K14:K21" si="0">+D14+F14+G14-J14</f>
        <v>15975.98</v>
      </c>
    </row>
    <row r="15" spans="1:11" ht="45" customHeight="1">
      <c r="A15" s="39">
        <v>3</v>
      </c>
      <c r="B15" s="3" t="s">
        <v>27</v>
      </c>
      <c r="C15" s="3" t="s">
        <v>25</v>
      </c>
      <c r="D15" s="4">
        <v>20000</v>
      </c>
      <c r="E15" s="4">
        <v>0</v>
      </c>
      <c r="F15" s="4">
        <v>250</v>
      </c>
      <c r="G15" s="4">
        <v>375</v>
      </c>
      <c r="H15" s="4">
        <v>0</v>
      </c>
      <c r="I15" s="4">
        <v>6682.12</v>
      </c>
      <c r="J15" s="4">
        <v>4649.0200000000004</v>
      </c>
      <c r="K15" s="16">
        <f t="shared" si="0"/>
        <v>15975.98</v>
      </c>
    </row>
    <row r="16" spans="1:11" ht="45" customHeight="1">
      <c r="A16" s="39">
        <v>4</v>
      </c>
      <c r="B16" s="3" t="s">
        <v>22</v>
      </c>
      <c r="C16" s="3" t="s">
        <v>36</v>
      </c>
      <c r="D16" s="4">
        <v>20000</v>
      </c>
      <c r="E16" s="4">
        <v>0</v>
      </c>
      <c r="F16" s="4">
        <v>250</v>
      </c>
      <c r="G16" s="4">
        <v>375</v>
      </c>
      <c r="H16" s="4">
        <v>0</v>
      </c>
      <c r="I16" s="4">
        <v>19553.43</v>
      </c>
      <c r="J16" s="4">
        <v>4649.0200000000004</v>
      </c>
      <c r="K16" s="16">
        <f t="shared" si="0"/>
        <v>15975.98</v>
      </c>
    </row>
    <row r="17" spans="1:11" ht="45" customHeight="1">
      <c r="A17" s="39">
        <v>5</v>
      </c>
      <c r="B17" s="3" t="s">
        <v>23</v>
      </c>
      <c r="C17" s="3" t="s">
        <v>21</v>
      </c>
      <c r="D17" s="4">
        <v>0</v>
      </c>
      <c r="E17" s="4">
        <v>0</v>
      </c>
      <c r="F17" s="4">
        <v>0</v>
      </c>
      <c r="G17" s="4">
        <v>0</v>
      </c>
      <c r="H17" s="4"/>
      <c r="I17" s="4">
        <v>11177.42</v>
      </c>
      <c r="J17" s="4">
        <v>0</v>
      </c>
      <c r="K17" s="16">
        <f>+I17</f>
        <v>11177.42</v>
      </c>
    </row>
    <row r="18" spans="1:11" ht="45" customHeight="1">
      <c r="A18" s="39">
        <v>6</v>
      </c>
      <c r="B18" s="5" t="s">
        <v>18</v>
      </c>
      <c r="C18" s="5" t="s">
        <v>19</v>
      </c>
      <c r="D18" s="4">
        <v>12000</v>
      </c>
      <c r="E18" s="6">
        <v>0</v>
      </c>
      <c r="F18" s="6">
        <v>250</v>
      </c>
      <c r="G18" s="6">
        <v>0</v>
      </c>
      <c r="H18" s="6">
        <v>0</v>
      </c>
      <c r="I18" s="6">
        <v>12000</v>
      </c>
      <c r="J18" s="6">
        <v>2654.37</v>
      </c>
      <c r="K18" s="16">
        <f t="shared" si="0"/>
        <v>9595.630000000001</v>
      </c>
    </row>
    <row r="19" spans="1:11" ht="45" customHeight="1">
      <c r="A19" s="39">
        <v>7</v>
      </c>
      <c r="B19" s="5" t="s">
        <v>5</v>
      </c>
      <c r="C19" s="5" t="s">
        <v>8</v>
      </c>
      <c r="D19" s="4">
        <v>12000</v>
      </c>
      <c r="E19" s="6">
        <v>0</v>
      </c>
      <c r="F19" s="6">
        <v>250</v>
      </c>
      <c r="G19" s="6">
        <v>0</v>
      </c>
      <c r="H19" s="6">
        <v>0</v>
      </c>
      <c r="I19" s="6">
        <v>12000</v>
      </c>
      <c r="J19" s="6">
        <v>2654.37</v>
      </c>
      <c r="K19" s="16">
        <f t="shared" si="0"/>
        <v>9595.630000000001</v>
      </c>
    </row>
    <row r="20" spans="1:11" ht="45" customHeight="1">
      <c r="A20" s="39">
        <v>8</v>
      </c>
      <c r="B20" s="5" t="s">
        <v>11</v>
      </c>
      <c r="C20" s="5" t="s">
        <v>10</v>
      </c>
      <c r="D20" s="4">
        <v>12000</v>
      </c>
      <c r="E20" s="6">
        <v>0</v>
      </c>
      <c r="F20" s="6">
        <v>250</v>
      </c>
      <c r="G20" s="6">
        <v>0</v>
      </c>
      <c r="H20" s="6">
        <v>0</v>
      </c>
      <c r="I20" s="6">
        <v>12000</v>
      </c>
      <c r="J20" s="6">
        <v>2654.37</v>
      </c>
      <c r="K20" s="16">
        <f t="shared" si="0"/>
        <v>9595.630000000001</v>
      </c>
    </row>
    <row r="21" spans="1:11" ht="45" customHeight="1" thickBot="1">
      <c r="A21" s="40">
        <v>9</v>
      </c>
      <c r="B21" s="7" t="s">
        <v>43</v>
      </c>
      <c r="C21" s="7" t="s">
        <v>34</v>
      </c>
      <c r="D21" s="8">
        <v>23600</v>
      </c>
      <c r="E21" s="9">
        <v>0</v>
      </c>
      <c r="F21" s="9">
        <v>491.67</v>
      </c>
      <c r="G21" s="9">
        <v>0</v>
      </c>
      <c r="H21" s="9">
        <v>0</v>
      </c>
      <c r="I21" s="9">
        <v>0</v>
      </c>
      <c r="J21" s="9">
        <v>4915.04</v>
      </c>
      <c r="K21" s="17">
        <f>+D21+F21-J21</f>
        <v>19176.629999999997</v>
      </c>
    </row>
    <row r="22" spans="1:11" ht="15">
      <c r="A22" s="42" t="s">
        <v>38</v>
      </c>
      <c r="B22" s="41" t="s">
        <v>40</v>
      </c>
    </row>
    <row r="23" spans="1:11" ht="15.75">
      <c r="A23" s="42" t="s">
        <v>39</v>
      </c>
      <c r="B23" s="41" t="s">
        <v>41</v>
      </c>
      <c r="D23" s="10"/>
      <c r="E23" s="10"/>
      <c r="F23" s="11"/>
      <c r="G23" s="10"/>
      <c r="H23" s="10"/>
    </row>
    <row r="24" spans="1:11" ht="15.75">
      <c r="D24" s="10"/>
      <c r="E24" s="10"/>
      <c r="F24" s="11"/>
      <c r="G24" s="10"/>
      <c r="H24" s="10"/>
      <c r="I24" s="12"/>
      <c r="J24" s="12"/>
    </row>
    <row r="25" spans="1:11" ht="15.75">
      <c r="D25" s="10"/>
      <c r="E25" s="10"/>
      <c r="F25" s="11"/>
      <c r="G25" s="10"/>
      <c r="H25" s="10"/>
      <c r="I25" s="1"/>
      <c r="J25" s="1"/>
    </row>
    <row r="26" spans="1:11">
      <c r="I26" s="1"/>
      <c r="J26" s="1"/>
    </row>
    <row r="27" spans="1:11">
      <c r="H27" s="24" t="s">
        <v>28</v>
      </c>
    </row>
    <row r="28" spans="1:11" ht="18">
      <c r="H28" s="24" t="s">
        <v>29</v>
      </c>
    </row>
    <row r="29" spans="1:11">
      <c r="H29" s="24" t="s">
        <v>30</v>
      </c>
    </row>
    <row r="30" spans="1:11" ht="18">
      <c r="H30" s="24" t="s">
        <v>31</v>
      </c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2025-08-01T17:49:03Z</cp:lastPrinted>
  <dcterms:created xsi:type="dcterms:W3CDTF">2016-11-15T18:17:18Z</dcterms:created>
  <dcterms:modified xsi:type="dcterms:W3CDTF">2025-08-01T17:49:10Z</dcterms:modified>
</cp:coreProperties>
</file>